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<sst xmlns="http://schemas.openxmlformats.org/spreadsheetml/2006/main" count="37" uniqueCount="25">
  <si>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附件</t>
  </si>
  <si>
    <t>2019年朔州市农村危房改造进展情况报表</t>
  </si>
  <si>
    <t xml:space="preserve"> 单位：朔州市住房和城乡建设局（盖章）                                                                            日期： 8 月 30 日</t>
  </si>
  <si>
    <t>市、县名称</t>
  </si>
  <si>
    <t>年度任务（户）</t>
  </si>
  <si>
    <t>开工情况（户）</t>
  </si>
  <si>
    <t>竣工情况（户）</t>
  </si>
  <si>
    <t>投资情况        （万元）</t>
  </si>
  <si>
    <t>年度任务总数</t>
  </si>
  <si>
    <t>建档立卡贫困户</t>
  </si>
  <si>
    <t>低保户</t>
  </si>
  <si>
    <t>分散供养特困户</t>
  </si>
  <si>
    <t>贫困残疾人家庭</t>
  </si>
  <si>
    <t>一般贫困户</t>
  </si>
  <si>
    <t>深度县其他户</t>
  </si>
  <si>
    <t>开工户数合计</t>
  </si>
  <si>
    <t>竣工户数合计</t>
  </si>
  <si>
    <t>全年计划完成投资</t>
  </si>
  <si>
    <t>全年累计完成投资</t>
  </si>
  <si>
    <t>朔州   市</t>
  </si>
  <si>
    <t>平鲁区</t>
  </si>
  <si>
    <t>山阴县</t>
  </si>
  <si>
    <t>怀仁市</t>
  </si>
  <si>
    <t>应县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</si>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</sst>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b/>
      <sz val="2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24" fillId="8" borderId="1" applyNumberFormat="0" applyAlignment="0" applyProtection="0"/>
    <xf numFmtId="0" fontId="15" fillId="9" borderId="7" applyNumberFormat="0" applyAlignment="0" applyProtection="0"/>
    <xf numFmtId="0" fontId="6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1" fillId="0" borderId="0">
      <alignment vertical="center"/>
      <protection/>
    </xf>
    <xf numFmtId="0" fontId="18" fillId="0" borderId="9" applyNumberFormat="0" applyFill="0" applyAlignment="0" applyProtection="0"/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1" fillId="16" borderId="0" applyNumberFormat="0" applyBorder="0" applyAlignment="0" applyProtection="0"/>
    <xf numFmtId="0" fontId="6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>
      <alignment vertical="center"/>
      <protection/>
    </xf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31" fontId="0" fillId="0" borderId="10" xfId="0" applyNumberForma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44" applyNumberFormat="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9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2">
      <selection activeCell="A2" sqref="A2:Y2"/>
    </sheetView>
  </sheetViews>
  <sheetFormatPr defaultColWidth="9.00390625" defaultRowHeight="14.25"/>
  <cols>
    <col min="1" max="1" width="3.125" style="0" customWidth="1"/>
    <col min="2" max="2" width="6.75390625" style="0" customWidth="1"/>
    <col min="3" max="3" width="6.00390625" style="0" customWidth="1"/>
    <col min="4" max="4" width="5.375" style="0" customWidth="1"/>
    <col min="5" max="5" width="4.875" style="0" customWidth="1"/>
    <col min="6" max="6" width="5.50390625" style="0" customWidth="1"/>
    <col min="7" max="7" width="5.25390625" style="0" customWidth="1"/>
    <col min="8" max="9" width="5.125" style="0" customWidth="1"/>
    <col min="10" max="11" width="5.25390625" style="0" customWidth="1"/>
    <col min="12" max="12" width="5.00390625" style="0" customWidth="1"/>
    <col min="13" max="13" width="5.125" style="0" customWidth="1"/>
    <col min="14" max="14" width="5.50390625" style="0" customWidth="1"/>
    <col min="15" max="15" width="5.375" style="0" customWidth="1"/>
    <col min="16" max="16" width="5.125" style="0" customWidth="1"/>
    <col min="17" max="17" width="5.25390625" style="0" customWidth="1"/>
    <col min="18" max="18" width="5.625" style="0" customWidth="1"/>
    <col min="19" max="19" width="5.125" style="0" customWidth="1"/>
    <col min="20" max="20" width="5.875" style="0" customWidth="1"/>
    <col min="21" max="21" width="5.50390625" style="0" customWidth="1"/>
    <col min="22" max="22" width="5.125" style="0" customWidth="1"/>
    <col min="23" max="23" width="4.625" style="0" customWidth="1"/>
    <col min="24" max="24" width="8.00390625" style="0" customWidth="1"/>
    <col min="25" max="25" width="7.125" style="0" customWidth="1"/>
  </cols>
  <sheetData>
    <row r="1" spans="1:25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1" customFormat="1" ht="33.75" customHeight="1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 t="s">
        <v>6</v>
      </c>
      <c r="R4" s="7"/>
      <c r="S4" s="7"/>
      <c r="T4" s="7"/>
      <c r="U4" s="7"/>
      <c r="V4" s="7"/>
      <c r="W4" s="7"/>
      <c r="X4" s="6" t="s">
        <v>7</v>
      </c>
      <c r="Y4" s="22"/>
    </row>
    <row r="5" spans="1:25" s="1" customFormat="1" ht="64.5" customHeight="1">
      <c r="A5" s="8"/>
      <c r="B5" s="9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16</v>
      </c>
      <c r="R5" s="10" t="s">
        <v>9</v>
      </c>
      <c r="S5" s="10" t="s">
        <v>10</v>
      </c>
      <c r="T5" s="10" t="s">
        <v>11</v>
      </c>
      <c r="U5" s="10" t="s">
        <v>12</v>
      </c>
      <c r="V5" s="10" t="s">
        <v>13</v>
      </c>
      <c r="W5" s="10" t="s">
        <v>14</v>
      </c>
      <c r="X5" s="9" t="s">
        <v>17</v>
      </c>
      <c r="Y5" s="23" t="s">
        <v>18</v>
      </c>
    </row>
    <row r="6" spans="1:25" s="1" customFormat="1" ht="45.75" customHeight="1">
      <c r="A6" s="8" t="s">
        <v>19</v>
      </c>
      <c r="B6" s="11" t="s">
        <v>20</v>
      </c>
      <c r="C6" s="12">
        <v>57</v>
      </c>
      <c r="D6" s="12">
        <v>17</v>
      </c>
      <c r="E6" s="12">
        <v>15</v>
      </c>
      <c r="F6" s="13">
        <v>13</v>
      </c>
      <c r="G6" s="13">
        <v>2</v>
      </c>
      <c r="H6" s="13">
        <v>10</v>
      </c>
      <c r="I6" s="13"/>
      <c r="J6" s="13">
        <v>57</v>
      </c>
      <c r="K6" s="13">
        <v>17</v>
      </c>
      <c r="L6" s="13">
        <v>15</v>
      </c>
      <c r="M6" s="13">
        <v>13</v>
      </c>
      <c r="N6" s="13">
        <v>2</v>
      </c>
      <c r="O6" s="13">
        <v>10</v>
      </c>
      <c r="P6" s="13"/>
      <c r="Q6" s="13">
        <v>45</v>
      </c>
      <c r="R6" s="13">
        <v>14</v>
      </c>
      <c r="S6" s="13">
        <v>13</v>
      </c>
      <c r="T6" s="13">
        <v>12</v>
      </c>
      <c r="U6" s="13">
        <v>2</v>
      </c>
      <c r="V6" s="13">
        <v>4</v>
      </c>
      <c r="W6" s="13"/>
      <c r="X6" s="13">
        <v>96</v>
      </c>
      <c r="Y6" s="24">
        <v>78</v>
      </c>
    </row>
    <row r="7" spans="1:25" s="1" customFormat="1" ht="47.25" customHeight="1">
      <c r="A7" s="8"/>
      <c r="B7" s="11" t="s">
        <v>21</v>
      </c>
      <c r="C7" s="14">
        <v>490</v>
      </c>
      <c r="D7" s="14">
        <v>176</v>
      </c>
      <c r="E7" s="14">
        <v>70</v>
      </c>
      <c r="F7" s="13">
        <v>45</v>
      </c>
      <c r="G7" s="13">
        <v>9</v>
      </c>
      <c r="H7" s="13">
        <v>190</v>
      </c>
      <c r="I7" s="13"/>
      <c r="J7" s="13">
        <v>490</v>
      </c>
      <c r="K7" s="13">
        <v>176</v>
      </c>
      <c r="L7" s="13">
        <v>70</v>
      </c>
      <c r="M7" s="13">
        <v>45</v>
      </c>
      <c r="N7" s="13">
        <v>9</v>
      </c>
      <c r="O7" s="13">
        <v>190</v>
      </c>
      <c r="P7" s="13"/>
      <c r="Q7" s="13">
        <v>132</v>
      </c>
      <c r="R7" s="13">
        <v>50</v>
      </c>
      <c r="S7" s="13">
        <v>20</v>
      </c>
      <c r="T7" s="13">
        <v>15</v>
      </c>
      <c r="U7" s="13">
        <v>0</v>
      </c>
      <c r="V7" s="13">
        <v>47</v>
      </c>
      <c r="W7" s="13"/>
      <c r="X7" s="13">
        <v>1372</v>
      </c>
      <c r="Y7" s="24">
        <v>520</v>
      </c>
    </row>
    <row r="8" spans="1:25" s="1" customFormat="1" ht="51.75" customHeight="1">
      <c r="A8" s="8"/>
      <c r="B8" s="11" t="s">
        <v>22</v>
      </c>
      <c r="C8" s="15">
        <v>646</v>
      </c>
      <c r="D8" s="15">
        <v>2</v>
      </c>
      <c r="E8" s="15">
        <v>180</v>
      </c>
      <c r="F8" s="13">
        <v>40</v>
      </c>
      <c r="G8" s="13">
        <v>10</v>
      </c>
      <c r="H8" s="13">
        <v>414</v>
      </c>
      <c r="I8" s="13"/>
      <c r="J8" s="13">
        <v>646</v>
      </c>
      <c r="K8" s="13">
        <v>2</v>
      </c>
      <c r="L8" s="13">
        <v>180</v>
      </c>
      <c r="M8" s="13">
        <v>40</v>
      </c>
      <c r="N8" s="13">
        <v>10</v>
      </c>
      <c r="O8" s="13">
        <v>414</v>
      </c>
      <c r="P8" s="13"/>
      <c r="Q8" s="13">
        <v>360</v>
      </c>
      <c r="R8" s="13">
        <v>2</v>
      </c>
      <c r="S8" s="13">
        <v>112</v>
      </c>
      <c r="T8" s="13">
        <v>36</v>
      </c>
      <c r="U8" s="13">
        <v>8</v>
      </c>
      <c r="V8" s="13">
        <v>202</v>
      </c>
      <c r="W8" s="13"/>
      <c r="X8" s="13">
        <v>904.4</v>
      </c>
      <c r="Y8" s="24">
        <v>704.2</v>
      </c>
    </row>
    <row r="9" spans="1:25" s="1" customFormat="1" ht="49.5" customHeight="1">
      <c r="A9" s="8"/>
      <c r="B9" s="11" t="s">
        <v>23</v>
      </c>
      <c r="C9" s="12">
        <v>2190</v>
      </c>
      <c r="D9" s="16">
        <v>357</v>
      </c>
      <c r="E9" s="12">
        <v>427</v>
      </c>
      <c r="F9" s="13">
        <v>64</v>
      </c>
      <c r="G9" s="13">
        <v>32</v>
      </c>
      <c r="H9" s="13">
        <v>1310</v>
      </c>
      <c r="I9" s="13"/>
      <c r="J9" s="13">
        <v>2081</v>
      </c>
      <c r="K9" s="13">
        <v>356</v>
      </c>
      <c r="L9" s="13">
        <v>427</v>
      </c>
      <c r="M9" s="13">
        <v>63</v>
      </c>
      <c r="N9" s="13">
        <v>32</v>
      </c>
      <c r="O9" s="13">
        <v>1203</v>
      </c>
      <c r="P9" s="13"/>
      <c r="Q9" s="13">
        <v>1293</v>
      </c>
      <c r="R9" s="13">
        <v>301</v>
      </c>
      <c r="S9" s="13">
        <v>253</v>
      </c>
      <c r="T9" s="13">
        <v>31</v>
      </c>
      <c r="U9" s="13">
        <v>15</v>
      </c>
      <c r="V9" s="13">
        <v>693</v>
      </c>
      <c r="W9" s="13"/>
      <c r="X9" s="13">
        <v>6132</v>
      </c>
      <c r="Y9" s="24">
        <v>3266.9</v>
      </c>
    </row>
    <row r="10" spans="1:25" s="1" customFormat="1" ht="57" customHeight="1">
      <c r="A10" s="17"/>
      <c r="B10" s="18" t="s">
        <v>24</v>
      </c>
      <c r="C10" s="19">
        <f aca="true" t="shared" si="0" ref="C10:H10">SUM(C6:C9)</f>
        <v>3383</v>
      </c>
      <c r="D10" s="19">
        <f t="shared" si="0"/>
        <v>552</v>
      </c>
      <c r="E10" s="19">
        <f t="shared" si="0"/>
        <v>692</v>
      </c>
      <c r="F10" s="20">
        <f t="shared" si="0"/>
        <v>162</v>
      </c>
      <c r="G10" s="20">
        <f t="shared" si="0"/>
        <v>53</v>
      </c>
      <c r="H10" s="20">
        <f t="shared" si="0"/>
        <v>1924</v>
      </c>
      <c r="I10" s="20"/>
      <c r="J10" s="20">
        <f aca="true" t="shared" si="1" ref="J10:O10">SUM(J6:J9)</f>
        <v>3274</v>
      </c>
      <c r="K10" s="20">
        <f t="shared" si="1"/>
        <v>551</v>
      </c>
      <c r="L10" s="20">
        <f t="shared" si="1"/>
        <v>692</v>
      </c>
      <c r="M10" s="20">
        <f t="shared" si="1"/>
        <v>161</v>
      </c>
      <c r="N10" s="20">
        <f t="shared" si="1"/>
        <v>53</v>
      </c>
      <c r="O10" s="20">
        <f t="shared" si="1"/>
        <v>1817</v>
      </c>
      <c r="P10" s="20"/>
      <c r="Q10" s="20">
        <f aca="true" t="shared" si="2" ref="Q10:V10">SUM(Q6:Q9)</f>
        <v>1830</v>
      </c>
      <c r="R10" s="20">
        <f t="shared" si="2"/>
        <v>367</v>
      </c>
      <c r="S10" s="20">
        <f t="shared" si="2"/>
        <v>398</v>
      </c>
      <c r="T10" s="20">
        <f t="shared" si="2"/>
        <v>94</v>
      </c>
      <c r="U10" s="20">
        <f t="shared" si="2"/>
        <v>25</v>
      </c>
      <c r="V10" s="20">
        <f t="shared" si="2"/>
        <v>946</v>
      </c>
      <c r="W10" s="20"/>
      <c r="X10" s="20">
        <f>SUM(X6:X9)</f>
        <v>8504.4</v>
      </c>
      <c r="Y10" s="25">
        <f>SUM(Y6:Y9)</f>
        <v>4569.1</v>
      </c>
    </row>
    <row r="11" spans="1:23" ht="21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</sheetData>
  <sheetProtection/>
  <mergeCells count="10">
    <mergeCell ref="A1:Y1"/>
    <mergeCell ref="A2:Y2"/>
    <mergeCell ref="A3:Y3"/>
    <mergeCell ref="C4:I4"/>
    <mergeCell ref="J4:P4"/>
    <mergeCell ref="Q4:W4"/>
    <mergeCell ref="X4:Y4"/>
    <mergeCell ref="A11:W11"/>
    <mergeCell ref="A6:A10"/>
    <mergeCell ref="A4:B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༺࿆༂唯独༂༻</cp:lastModifiedBy>
  <cp:lastPrinted>2019-06-24T07:53:30Z</cp:lastPrinted>
  <dcterms:created xsi:type="dcterms:W3CDTF">1996-12-17T01:32:42Z</dcterms:created>
  <dcterms:modified xsi:type="dcterms:W3CDTF">2019-12-23T07:38:50Z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